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32" i="1"/>
  <c r="H18" i="1"/>
  <c r="H36" i="1" l="1"/>
  <c r="H33" i="1" l="1"/>
  <c r="H24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<sst xmlns="http://schemas.openxmlformats.org/spreadsheetml/2006/main" count="57" uniqueCount="33">
  <si>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</si>
  <si>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</si>
  <si>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</si>
  <si>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</si>
  <si>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</si>
  <si>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</si>
  <si>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</si>
  <si>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</si>
  <si>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</si>
  <si>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</si>
  <si>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</si>
  <si>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</si>
  <si>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</si>
  <si>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</si>
  <si>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</si>
  <si>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</si>
  <si>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</si>
  <si>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</si>
  <si>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</si>
  <si>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</si>
  <si>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</si>
  <si>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</si>
  <si>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</si>
  <si>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</si>
  <si>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</si>
  <si>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</si>
  <si>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</si>
  <si>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</si>
  <si>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</si>
  <si>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</si>
  <si>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Dana:07.06.2021.</t>
  </si>
  <si>
    <t>Primljena i neutrošena participacija od 07.06.2021.</t>
  </si>
  <si>
    <t>Dana 07.06.2021.godine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</si>
</sst>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44354</v>
      </c>
      <c r="H12" s="14">
        <v>1344733.48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44354</v>
      </c>
      <c r="H13" s="2">
        <f>H14+H30-H37-H51</f>
        <v>388979.80999999907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44354</v>
      </c>
      <c r="H14" s="3">
        <f>H15+H16+H17+H18+H19+H20+H21+H22+H23+H24+H25+H26+H27+H29+H28</f>
        <v>304907.84999999916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</f>
        <v>229494.10999999917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</f>
        <v>75413.739999999991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44354</v>
      </c>
      <c r="H30" s="3">
        <f>H31+H32+H33+H34+H35+H36</f>
        <v>90132.959999999919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</f>
        <v>13737.160000000003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44354</v>
      </c>
      <c r="H37" s="4">
        <f>SUM(H38:H50)</f>
        <v>6061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6061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44354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44354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</f>
        <v>955753.66999999946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1344733.4799999986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2021-06-08T06:07:33Z</dcterms:modified>
  <cp:category/>
  <cp:contentStatus/>
</cp:coreProperties>
</file>